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yizzelvilla/Downloads/"/>
    </mc:Choice>
  </mc:AlternateContent>
  <xr:revisionPtr revIDLastSave="0" documentId="8_{48592B8D-8E74-3143-862E-5B08497E8723}" xr6:coauthVersionLast="47" xr6:coauthVersionMax="47" xr10:uidLastSave="{00000000-0000-0000-0000-000000000000}"/>
  <bookViews>
    <workbookView xWindow="0" yWindow="740" windowWidth="29400" windowHeight="17220" xr2:uid="{43F85A6D-F79D-4044-BC36-E24FED0D2DD9}"/>
  </bookViews>
  <sheets>
    <sheet name="IAA105 Shunt Calculation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 a="1"/>
  <c r="B1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<sst xmlns="http://schemas.openxmlformats.org/spreadsheetml/2006/main" count="15" uniqueCount="13">
  <si>
    <t>Enter sensor bridge resistance</t>
  </si>
  <si>
    <t>Choose shunt amount</t>
  </si>
  <si>
    <t>Choose span range used</t>
  </si>
  <si>
    <t>Choose gain amount used</t>
  </si>
  <si>
    <t>VDC</t>
  </si>
  <si>
    <t>Resulting voltage change due to shunt</t>
  </si>
  <si>
    <t>Ohms</t>
  </si>
  <si>
    <t>IAA105 Multiplyer</t>
  </si>
  <si>
    <t>IAA105 Shunt Settings</t>
  </si>
  <si>
    <t>Step count value</t>
  </si>
  <si>
    <t>*Note: All input parameters are accessible through SENSIT® Lite.</t>
  </si>
  <si>
    <t>Enter span digital control step count value</t>
  </si>
  <si>
    <t xml:space="preserve">FUTEK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</si>
</sst>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1"/>
      <color theme="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8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2" fillId="0" borderId="0" xfId="0" applyFont="1"/>
    <xf numFmtId="164" fontId="2" fillId="0" borderId="0" xfId="0" applyNumberFormat="1" applyFont="1"/>
    <xf numFmtId="0" fontId="0" fillId="12" borderId="0" xfId="0" applyFill="1"/>
    <xf numFmtId="0" fontId="0" fillId="13" borderId="0" xfId="0" applyFill="1" applyAlignment="1">
      <alignment horizontal="left"/>
    </xf>
    <xf numFmtId="0" fontId="3" fillId="1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13" borderId="0" xfId="0" applyFont="1" applyFill="1" applyAlignment="1">
      <alignment horizontal="center" vertical="center" wrapText="1"/>
    </xf>
    <xf numFmtId="0" fontId="6" fillId="1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600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158461</xdr:colOff>
      <xdr:row>0</xdr:row>
      <xdr:rowOff>25400</xdr:rowOff>
    </xdr:from>
    <xdr:to>
      <xdr:col>8</xdr:col>
      <xdr:colOff>233450</xdr:colOff>
      <xdr:row>18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2B3B5-E6E2-17D8-6A38-FF1BEB3B2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685" b="14752"/>
        <a:stretch/>
      </xdr:blipFill>
      <xdr:spPr>
        <a:xfrm>
          <a:off x="5797261" y="25400"/>
          <a:ext cx="2424489" cy="3619500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149D-FCEC-4477-BEA2-5E165034B22E}">
  <dimension ref="A1:S21"/>
  <sheetViews>
    <sheetView tabSelected="1" workbookViewId="0">
      <selection activeCell="M20" sqref="M20"/>
    </sheetView>
  </sheetViews>
  <sheetFormatPr baseColWidth="10" defaultColWidth="8.83203125" defaultRowHeight="15" x14ac:dyDescent="0.2"/>
  <cols>
    <col min="1" max="1" width="46.83203125" customWidth="1"/>
    <col min="2" max="2" width="9.5" bestFit="1" customWidth="1"/>
    <col min="5" max="5" width="4.33203125" customWidth="1"/>
    <col min="14" max="14" width="8.83203125" customWidth="1"/>
  </cols>
  <sheetData>
    <row r="1" spans="1:19" x14ac:dyDescent="0.2">
      <c r="A1" s="15"/>
      <c r="B1" s="15"/>
    </row>
    <row r="2" spans="1:19" ht="18.5" customHeight="1" x14ac:dyDescent="0.2">
      <c r="A2" s="16" t="s">
        <v>12</v>
      </c>
      <c r="B2" s="15"/>
      <c r="J2" s="20" t="s">
        <v>10</v>
      </c>
      <c r="K2" s="20"/>
      <c r="L2" s="20"/>
      <c r="M2" s="20"/>
      <c r="N2" s="20"/>
    </row>
    <row r="3" spans="1:19" ht="23" customHeight="1" x14ac:dyDescent="0.2">
      <c r="A3" s="21" t="s">
        <v>8</v>
      </c>
      <c r="B3" s="15"/>
      <c r="J3" s="20"/>
      <c r="K3" s="20"/>
      <c r="L3" s="20"/>
      <c r="M3" s="20"/>
      <c r="N3" s="20"/>
    </row>
    <row r="4" spans="1:19" x14ac:dyDescent="0.2">
      <c r="A4" s="15"/>
      <c r="B4" s="15"/>
      <c r="J4" s="20"/>
      <c r="K4" s="20"/>
      <c r="L4" s="20"/>
      <c r="M4" s="20"/>
      <c r="N4" s="20"/>
    </row>
    <row r="5" spans="1:19" x14ac:dyDescent="0.2">
      <c r="A5" s="1"/>
      <c r="B5" s="1"/>
      <c r="C5" s="1"/>
    </row>
    <row r="6" spans="1:19" x14ac:dyDescent="0.2">
      <c r="A6" s="2" t="s">
        <v>0</v>
      </c>
      <c r="B6" s="3"/>
      <c r="C6" s="1" t="s">
        <v>6</v>
      </c>
    </row>
    <row r="7" spans="1:19" x14ac:dyDescent="0.2">
      <c r="A7" s="4" t="s">
        <v>1</v>
      </c>
      <c r="B7" s="5"/>
      <c r="C7" s="1" t="s">
        <v>6</v>
      </c>
    </row>
    <row r="8" spans="1:19" x14ac:dyDescent="0.2">
      <c r="A8" s="6" t="s">
        <v>2</v>
      </c>
      <c r="B8" s="7"/>
      <c r="C8" s="1" t="s">
        <v>4</v>
      </c>
    </row>
    <row r="9" spans="1:19" x14ac:dyDescent="0.2">
      <c r="A9" s="8" t="s">
        <v>11</v>
      </c>
      <c r="B9" s="9"/>
      <c r="C9" s="1" t="s">
        <v>9</v>
      </c>
    </row>
    <row r="10" spans="1:19" x14ac:dyDescent="0.2">
      <c r="A10" s="10" t="s">
        <v>3</v>
      </c>
      <c r="B10" s="11"/>
      <c r="C10" s="1" t="s">
        <v>7</v>
      </c>
    </row>
    <row r="11" spans="1:19" x14ac:dyDescent="0.2">
      <c r="A11" s="1"/>
      <c r="B11" s="1"/>
      <c r="C11" s="1"/>
    </row>
    <row r="12" spans="1:19" ht="19" x14ac:dyDescent="0.25">
      <c r="A12" s="12" t="s">
        <v>5</v>
      </c>
      <c r="B12" s="13" t="e" cm="1">
        <f t="array" ref="B12">_xlfn.IFS(B8="0-5",((((B9*5.234/65535)+0.001)*B6/(B6+((B6*B7)/(B6+B7)))-((B9*5.234/65535)+0.001)*B6/(2*B6)))*B10,B8="0-10",((((B9*10.369/65535)+0.001)*B6/(B6+((B6*B7)/(B6+B7)))-((B9*10.369/65535)+0.001)*B6/(2*B6)))*B10)</f>
        <v>#N/A</v>
      </c>
      <c r="C12" s="12" t="s">
        <v>4</v>
      </c>
    </row>
    <row r="16" spans="1:19" x14ac:dyDescent="0.2"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7:19" x14ac:dyDescent="0.2">
      <c r="G17" s="14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7:19" x14ac:dyDescent="0.2">
      <c r="G18" s="14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7:19" x14ac:dyDescent="0.2">
      <c r="G19" s="14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7:19" x14ac:dyDescent="0.2">
      <c r="G20" s="14"/>
      <c r="R20" s="18"/>
      <c r="S20" s="19"/>
    </row>
    <row r="21" spans="7:19" x14ac:dyDescent="0.2">
      <c r="G21" s="14"/>
    </row>
  </sheetData>
  <mergeCells count="1">
    <mergeCell ref="J2:N4"/>
  </mergeCells>
  <dataValidations count="3">
    <dataValidation type="list" allowBlank="1" showInputMessage="1" showErrorMessage="1" sqref="B7" xr:uid="{AA9D1619-F4CD-45CA-9D19-1F99597AE2A5}">
      <formula1>"60000,100000,150000"</formula1>
    </dataValidation>
    <dataValidation type="list" allowBlank="1" showInputMessage="1" showErrorMessage="1" sqref="B8" xr:uid="{F77B4C60-F19F-46F2-AF93-84E55898AA93}">
      <formula1>"0-5,0-10"</formula1>
    </dataValidation>
    <dataValidation type="list" allowBlank="1" showInputMessage="1" showErrorMessage="1" sqref="B10" xr:uid="{BAC5EBDE-53D0-4891-87A9-143C70D60366}">
      <formula1>"200,596.78,1520.42,1916.9"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CC8531-C638-4B79-9060-48E630EEBF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IAA105 Shunt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Truax</dc:creator>
  <cp:lastModifiedBy>Yizzel Villa</cp:lastModifiedBy>
  <dcterms:created xsi:type="dcterms:W3CDTF">2023-10-31T18:42:05Z</dcterms:created>
  <dcterms:modified xsi:type="dcterms:W3CDTF">2023-11-15T16:37:45Z</dcterms:modified>
</cp:coreProperties>
</file>